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rahm\OneDrive\Dokumente\Bildungsplan TG\Handreichungen\BPE_3 Netze\Lernfortschritt 3\Informationsmaterial\"/>
    </mc:Choice>
  </mc:AlternateContent>
  <xr:revisionPtr revIDLastSave="11" documentId="11_C2B62FF246BC22460ABE31B7C17F63D549923A88" xr6:coauthVersionLast="45" xr6:coauthVersionMax="45" xr10:uidLastSave="{04AC977B-28F0-4390-BB70-E0DF7897600A}"/>
  <bookViews>
    <workbookView xWindow="-98" yWindow="-98" windowWidth="20715" windowHeight="13276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B14" i="1" s="1"/>
  <c r="F6" i="1" s="1"/>
  <c r="I6" i="1" l="1"/>
  <c r="F7" i="1" s="1"/>
  <c r="I7" i="1" s="1"/>
  <c r="F8" i="1" s="1"/>
  <c r="I8" i="1" s="1"/>
  <c r="F9" i="1" l="1"/>
  <c r="I9" i="1" s="1"/>
  <c r="F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Lfb, Neu10 [Gebhard-Mueller-Schule Biberach]</author>
  </authors>
  <commentList>
    <comment ref="B6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Tragen Sie hier ein 'x' ein, wenn Großbuchstaben im Passwort verwendet werden sollen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Tragen Sie hier ein 'x' ein, wenn Kleinbuchstaben im Passwort verwendet werden sollen</t>
        </r>
      </text>
    </comment>
    <comment ref="B8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Tragen Sie hier ein 'x' ein, wenn Ziffern im Passwort verwendet werden sollen</t>
        </r>
      </text>
    </comment>
    <comment ref="B9" authorId="0" shapeId="0" xr:uid="{00000000-0006-0000-0000-000004000000}">
      <text>
        <r>
          <rPr>
            <b/>
            <sz val="9"/>
            <color indexed="81"/>
            <rFont val="Tahoma"/>
            <charset val="1"/>
          </rPr>
          <t>Tragen Sie hier ein 'x' ein, wenn Sonderzeichen im Passwort verwendet werden sollen</t>
        </r>
      </text>
    </comment>
    <comment ref="B12" authorId="0" shapeId="0" xr:uid="{00000000-0006-0000-0000-000005000000}">
      <text>
        <r>
          <rPr>
            <b/>
            <sz val="9"/>
            <color indexed="81"/>
            <rFont val="Tahoma"/>
            <charset val="1"/>
          </rPr>
          <t>Geben Sie hier die Länge des Passwortes an</t>
        </r>
      </text>
    </comment>
  </commentList>
</comments>
</file>

<file path=xl/sharedStrings.xml><?xml version="1.0" encoding="utf-8"?>
<sst xmlns="http://schemas.openxmlformats.org/spreadsheetml/2006/main" count="22" uniqueCount="19">
  <si>
    <t>Großbuchstaben</t>
  </si>
  <si>
    <t>Kleinbuchstaben</t>
  </si>
  <si>
    <t>Ziffern</t>
  </si>
  <si>
    <t>Sonderzeichen</t>
  </si>
  <si>
    <t>x</t>
  </si>
  <si>
    <t>Anzahl Zeichen</t>
  </si>
  <si>
    <t>Länge des Passwortes</t>
  </si>
  <si>
    <t>Zeichen</t>
  </si>
  <si>
    <t>Anzahl Kombinationen</t>
  </si>
  <si>
    <t>Zeichen gesamt</t>
  </si>
  <si>
    <t>Sekunden</t>
  </si>
  <si>
    <t>Minuten</t>
  </si>
  <si>
    <t>Stunden</t>
  </si>
  <si>
    <t>Tage</t>
  </si>
  <si>
    <t>Jahre</t>
  </si>
  <si>
    <t>Dateneingabe</t>
  </si>
  <si>
    <t>Auswertung</t>
  </si>
  <si>
    <t>Passwortsicherheit</t>
  </si>
  <si>
    <t>Zeit, die ein Computer benötigt, um alle Passwörter durchzuprobieren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</si>
</sst>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E+00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0" tint="-0.499984740745262"/>
      <name val="Calibri"/>
      <family val="2"/>
      <scheme val="minor"/>
    </font>
    <font>
      <sz val="24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1" xfId="0" applyFont="1" applyFill="1" applyBorder="1" applyAlignment="1" applyProtection="1">
      <alignment horizontal="center"/>
      <protection locked="0"/>
    </xf>
    <xf numFmtId="0" fontId="5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1" xfId="0" applyFont="1" applyBorder="1" applyProtection="1">
      <protection hidden="1"/>
    </xf>
    <xf numFmtId="0" fontId="4" fillId="0" borderId="1" xfId="0" applyFont="1" applyBorder="1" applyAlignment="1" applyProtection="1">
      <alignment horizontal="center"/>
      <protection hidden="1"/>
    </xf>
    <xf numFmtId="1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164" fontId="1" fillId="0" borderId="0" xfId="0" applyNumberFormat="1" applyFont="1" applyProtection="1">
      <protection hidden="1"/>
    </xf>
    <xf numFmtId="0" fontId="2" fillId="0" borderId="2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3" fillId="0" borderId="4" xfId="0" applyFont="1" applyBorder="1" applyAlignment="1" applyProtection="1">
      <alignment horizontal="center"/>
      <protection hidden="1"/>
    </xf>
    <xf numFmtId="164" fontId="0" fillId="0" borderId="0" xfId="0" applyNumberFormat="1" applyProtection="1">
      <protection hidden="1"/>
    </xf>
    <xf numFmtId="0" fontId="2" fillId="0" borderId="4" xfId="0" applyFont="1" applyBorder="1" applyAlignment="1" applyProtection="1">
      <alignment horizontal="center"/>
      <protection hidden="1"/>
    </xf>
    <xf numFmtId="164" fontId="2" fillId="0" borderId="3" xfId="0" applyNumberFormat="1" applyFont="1" applyBorder="1" applyProtection="1">
      <protection hidden="1"/>
    </xf>
    <xf numFmtId="0" fontId="2" fillId="0" borderId="4" xfId="0" applyFont="1" applyBorder="1" applyProtection="1">
      <protection hidden="1"/>
    </xf>
    <xf numFmtId="164" fontId="2" fillId="0" borderId="0" xfId="0" applyNumberFormat="1" applyFont="1" applyProtection="1">
      <protection hidden="1"/>
    </xf>
    <xf numFmtId="2" fontId="0" fillId="0" borderId="0" xfId="0" applyNumberFormat="1" applyProtection="1">
      <protection hidden="1"/>
    </xf>
    <xf numFmtId="0" fontId="2" fillId="0" borderId="0" xfId="0" applyFont="1" applyAlignment="1" applyProtection="1">
      <alignment horizontal="left" vertical="top" wrapText="1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workbookViewId="0">
      <selection activeCell="B12" sqref="B12"/>
    </sheetView>
  </sheetViews>
  <sheetFormatPr baseColWidth="10" defaultColWidth="11.3984375" defaultRowHeight="14.25" x14ac:dyDescent="0.45"/>
  <cols>
    <col min="1" max="1" width="36.73046875" style="3" customWidth="1"/>
    <col min="2" max="2" width="22.59765625" style="3" customWidth="1"/>
    <col min="3" max="3" width="14.3984375" style="3" bestFit="1" customWidth="1"/>
    <col min="4" max="4" width="11.3984375" style="4"/>
    <col min="5" max="5" width="40.73046875" style="3" customWidth="1"/>
    <col min="6" max="6" width="20.265625" style="3" customWidth="1"/>
    <col min="7" max="7" width="21.3984375" style="3" customWidth="1"/>
    <col min="8" max="16384" width="11.3984375" style="3"/>
  </cols>
  <sheetData>
    <row r="1" spans="1:9" ht="30.75" x14ac:dyDescent="0.9">
      <c r="A1" s="2" t="s">
        <v>17</v>
      </c>
    </row>
    <row r="3" spans="1:9" s="6" customFormat="1" ht="21" x14ac:dyDescent="0.65">
      <c r="A3" s="5" t="s">
        <v>15</v>
      </c>
      <c r="D3" s="4"/>
      <c r="E3" s="5" t="s">
        <v>16</v>
      </c>
    </row>
    <row r="4" spans="1:9" s="4" customFormat="1" ht="21" x14ac:dyDescent="0.65">
      <c r="A4" s="7"/>
      <c r="E4" s="7"/>
    </row>
    <row r="5" spans="1:9" x14ac:dyDescent="0.45">
      <c r="C5" s="3" t="s">
        <v>5</v>
      </c>
    </row>
    <row r="6" spans="1:9" s="11" customFormat="1" ht="21" x14ac:dyDescent="0.65">
      <c r="A6" s="8" t="s">
        <v>0</v>
      </c>
      <c r="B6" s="1" t="s">
        <v>4</v>
      </c>
      <c r="C6" s="9">
        <v>26</v>
      </c>
      <c r="D6" s="7"/>
      <c r="E6" s="22" t="s">
        <v>18</v>
      </c>
      <c r="F6" s="10">
        <f>ROUNDDOWN(B14/2000000000/365/24/60/60,0)</f>
        <v>59</v>
      </c>
      <c r="G6" s="11" t="s">
        <v>14</v>
      </c>
      <c r="I6" s="12">
        <f>B14/2000000000/365/24/60/60-F6</f>
        <v>0.35924408017007892</v>
      </c>
    </row>
    <row r="7" spans="1:9" s="11" customFormat="1" ht="21" x14ac:dyDescent="0.65">
      <c r="A7" s="8" t="s">
        <v>1</v>
      </c>
      <c r="B7" s="1" t="s">
        <v>4</v>
      </c>
      <c r="C7" s="9">
        <v>26</v>
      </c>
      <c r="D7" s="7"/>
      <c r="E7" s="22"/>
      <c r="F7" s="10">
        <f>ROUNDDOWN(I6*365,0)</f>
        <v>131</v>
      </c>
      <c r="G7" s="11" t="s">
        <v>13</v>
      </c>
      <c r="I7" s="12">
        <f>I6*365-F7</f>
        <v>0.12408926207879745</v>
      </c>
    </row>
    <row r="8" spans="1:9" s="11" customFormat="1" ht="21" x14ac:dyDescent="0.65">
      <c r="A8" s="8" t="s">
        <v>2</v>
      </c>
      <c r="B8" s="1" t="s">
        <v>4</v>
      </c>
      <c r="C8" s="9">
        <v>10</v>
      </c>
      <c r="D8" s="7"/>
      <c r="E8" s="22"/>
      <c r="F8" s="10">
        <f>ROUNDDOWN(I7*24,0)</f>
        <v>2</v>
      </c>
      <c r="G8" s="11" t="s">
        <v>12</v>
      </c>
      <c r="I8" s="12">
        <f>I7*24-F8</f>
        <v>0.97814228989113872</v>
      </c>
    </row>
    <row r="9" spans="1:9" s="11" customFormat="1" ht="21" x14ac:dyDescent="0.65">
      <c r="A9" s="8" t="s">
        <v>3</v>
      </c>
      <c r="B9" s="1" t="s">
        <v>4</v>
      </c>
      <c r="C9" s="9">
        <v>10</v>
      </c>
      <c r="D9" s="7"/>
      <c r="E9" s="22"/>
      <c r="F9" s="10">
        <f>ROUNDDOWN(I8*60,0)</f>
        <v>58</v>
      </c>
      <c r="G9" s="11" t="s">
        <v>11</v>
      </c>
      <c r="I9" s="12">
        <f>I8*60-F9</f>
        <v>0.68853739346832299</v>
      </c>
    </row>
    <row r="10" spans="1:9" s="11" customFormat="1" ht="21" x14ac:dyDescent="0.65">
      <c r="A10" s="13" t="s">
        <v>9</v>
      </c>
      <c r="B10" s="14"/>
      <c r="C10" s="15">
        <f>IF(ISTEXT(B6),C6)+IF(ISTEXT(B7),C7)+IF(ISTEXT(B8),C8)+IF(ISTEXT(B9),C9)</f>
        <v>72</v>
      </c>
      <c r="D10" s="7"/>
      <c r="E10" s="22"/>
      <c r="F10" s="10">
        <f>ROUNDDOWN(I9*60,0)</f>
        <v>41</v>
      </c>
      <c r="G10" s="11" t="s">
        <v>10</v>
      </c>
      <c r="I10" s="16"/>
    </row>
    <row r="11" spans="1:9" s="11" customFormat="1" ht="21" x14ac:dyDescent="0.65">
      <c r="D11" s="7"/>
    </row>
    <row r="12" spans="1:9" s="11" customFormat="1" ht="21" x14ac:dyDescent="0.65">
      <c r="A12" s="13" t="s">
        <v>6</v>
      </c>
      <c r="B12" s="1">
        <v>10</v>
      </c>
      <c r="C12" s="17" t="s">
        <v>7</v>
      </c>
      <c r="D12" s="7"/>
    </row>
    <row r="13" spans="1:9" s="11" customFormat="1" ht="21" x14ac:dyDescent="0.65">
      <c r="D13" s="7"/>
    </row>
    <row r="14" spans="1:9" s="11" customFormat="1" ht="21" x14ac:dyDescent="0.65">
      <c r="A14" s="8" t="s">
        <v>8</v>
      </c>
      <c r="B14" s="18">
        <f>C10^B12</f>
        <v>3.7439062426244874E+18</v>
      </c>
      <c r="C14" s="19"/>
      <c r="D14" s="7"/>
      <c r="E14" s="20"/>
    </row>
    <row r="15" spans="1:9" x14ac:dyDescent="0.45">
      <c r="B15" s="21"/>
    </row>
    <row r="17" spans="6:6" ht="21" x14ac:dyDescent="0.65">
      <c r="F17" s="11"/>
    </row>
    <row r="18" spans="6:6" ht="21" x14ac:dyDescent="0.65">
      <c r="F18" s="11"/>
    </row>
  </sheetData>
  <sheetProtection sheet="1" objects="1" scenarios="1"/>
  <mergeCells count="1">
    <mergeCell ref="E6:E10"/>
  </mergeCell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C3C227BB712146B37EC6AD559EF064" ma:contentTypeVersion="" ma:contentTypeDescription="Ein neues Dokument erstellen." ma:contentTypeScope="" ma:versionID="6e1c6e8c7578504131b0ef8e88da30d2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402b5aa344d9f8ab2c8dc62f307f3dd3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5911DD-C1B4-4AB0-9875-FE55D6CBF944}"/>
</file>

<file path=customXml/itemProps2.xml><?xml version="1.0" encoding="utf-8"?>
<ds:datastoreItem xmlns:ds="http://schemas.openxmlformats.org/officeDocument/2006/customXml" ds:itemID="{11DB5FF3-0439-48F4-9655-4B75A28E1DB7}"/>
</file>

<file path=customXml/itemProps3.xml><?xml version="1.0" encoding="utf-8"?>
<ds:datastoreItem xmlns:ds="http://schemas.openxmlformats.org/officeDocument/2006/customXml" ds:itemID="{DDB93A52-D1E7-416B-A5AF-BDAD83B3DFC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Kreisschulen Biberach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Timmermann.Florian</dc:creator>
  <cp:lastModifiedBy>Rolf Rahm</cp:lastModifiedBy>
  <dcterms:created xsi:type="dcterms:W3CDTF">2018-05-03T08:09:09Z</dcterms:created>
  <dcterms:modified xsi:type="dcterms:W3CDTF">2019-11-07T22:55:02Z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0x0101001BC3C227BB712146B37EC6AD559EF064</vt:lpwstr>
  </property>
</Properties>
</file>